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<sst xmlns="http://schemas.openxmlformats.org/spreadsheetml/2006/main" count="99" uniqueCount="86">
  <si>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</si>
  <si>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</si>
  <si>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</si>
  <si>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</si>
  <si>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</si>
  <si>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</si>
  <si>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</si>
  <si>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</si>
  <si>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</si>
  <si>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</si>
  <si>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</si>
  <si>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</si>
  <si>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</si>
  <si>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</si>
  <si>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</si>
  <si>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</si>
  <si>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</si>
  <si>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</si>
  <si>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</si>
  <si>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</si>
  <si>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</si>
  <si>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</si>
  <si>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</si>
  <si>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</si>
  <si>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</si>
  <si>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</si>
  <si>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</si>
  <si>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</si>
  <si>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</si>
  <si>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</si>
  <si>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</si>
  <si>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</si>
  <si>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</si>
  <si>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</si>
  <si>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</si>
  <si>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</si>
  <si>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</si>
  <si>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</si>
  <si>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</si>
  <si>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</si>
  <si>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</si>
  <si>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</si>
  <si>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</si>
  <si>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</si>
  <si>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</si>
  <si>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</si>
  <si>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</si>
  <si>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</si>
  <si>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</si>
  <si>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</si>
  <si>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</si>
  <si>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</si>
  <si>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</si>
  <si>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</si>
  <si>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</si>
  <si>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</si>
  <si>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</si>
  <si>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</si>
  <si>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</si>
  <si>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</si>
  <si>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</si>
  <si>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</si>
  <si>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</si>
  <si>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</si>
  <si>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</si>
  <si>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</si>
  <si>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</si>
  <si>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</si>
  <si>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</si>
  <si>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</si>
  <si>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</si>
  <si>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</si>
  <si>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</si>
  <si>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</si>
  <si>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</si>
  <si>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</si>
  <si>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</si>
  <si>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</si>
  <si>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</si>
  <si>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</si>
  <si>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</si>
  <si>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</si>
  <si>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</si>
  <si>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</si>
  <si>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</si>
  <si>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OCTUBRE 2018</t>
  </si>
</sst>
</file>

<file path=xl/styles.xml><?xml version="1.0" encoding="utf-8"?>
<styleSheet xmlns="http://schemas.openxmlformats.org/spreadsheetml/2006/main">
  <numFmts count="2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.000"/>
    <numFmt numFmtId="171" formatCode="_(* #,##0.00_);_(* \(#,##0.00\);_(* &quot;-&quot;??_);_(@_)"/>
    <numFmt numFmtId="172" formatCode="_ * #,##0.00_ ;_ * \-#,##0.00_ ;_ * &quot;-&quot;_ ;_ @_ "/>
    <numFmt numFmtId="173" formatCode="_([$€-2]\ * #,##0.00_);_([$€-2]\ * \(#,##0.00\);_([$€-2]\ * &quot;-&quot;??_)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7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0" fontId="43" fillId="54" borderId="18" xfId="0" applyNumberFormat="1" applyFont="1" applyFill="1" applyBorder="1" applyAlignment="1">
      <alignment horizontal="center"/>
    </xf>
    <xf numFmtId="170" fontId="43" fillId="54" borderId="19" xfId="0" applyNumberFormat="1" applyFont="1" applyFill="1" applyBorder="1" applyAlignment="1">
      <alignment horizontal="center"/>
    </xf>
    <xf numFmtId="171" fontId="43" fillId="54" borderId="20" xfId="84" applyNumberFormat="1" applyFont="1" applyFill="1" applyBorder="1" applyAlignment="1">
      <alignment horizontal="center"/>
    </xf>
    <xf numFmtId="171" fontId="43" fillId="54" borderId="21" xfId="84" applyNumberFormat="1" applyFont="1" applyFill="1" applyBorder="1" applyAlignment="1">
      <alignment horizontal="center"/>
    </xf>
    <xf numFmtId="171" fontId="43" fillId="54" borderId="22" xfId="84" applyNumberFormat="1" applyFont="1" applyFill="1" applyBorder="1" applyAlignment="1">
      <alignment horizontal="center"/>
    </xf>
    <xf numFmtId="170" fontId="3" fillId="55" borderId="18" xfId="0" applyNumberFormat="1" applyFont="1" applyFill="1" applyBorder="1" applyAlignment="1">
      <alignment horizontal="left"/>
    </xf>
    <xf numFmtId="170" fontId="3" fillId="55" borderId="23" xfId="0" applyNumberFormat="1" applyFont="1" applyFill="1" applyBorder="1" applyAlignment="1">
      <alignment horizontal="center"/>
    </xf>
    <xf numFmtId="170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0" fontId="3" fillId="55" borderId="26" xfId="0" applyNumberFormat="1" applyFont="1" applyFill="1" applyBorder="1" applyAlignment="1">
      <alignment horizontal="left"/>
    </xf>
    <xf numFmtId="170" fontId="3" fillId="55" borderId="27" xfId="0" applyNumberFormat="1" applyFont="1" applyFill="1" applyBorder="1" applyAlignment="1">
      <alignment horizontal="center"/>
    </xf>
    <xf numFmtId="171" fontId="0" fillId="0" borderId="28" xfId="84" applyNumberFormat="1" applyFont="1" applyFill="1" applyBorder="1" applyAlignment="1">
      <alignment/>
    </xf>
    <xf numFmtId="171" fontId="0" fillId="0" borderId="29" xfId="84" applyNumberFormat="1" applyFont="1" applyFill="1" applyBorder="1" applyAlignment="1">
      <alignment/>
    </xf>
    <xf numFmtId="171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0" fontId="3" fillId="55" borderId="32" xfId="0" applyNumberFormat="1" applyFont="1" applyFill="1" applyBorder="1" applyAlignment="1">
      <alignment horizontal="left"/>
    </xf>
    <xf numFmtId="170" fontId="3" fillId="55" borderId="33" xfId="0" applyNumberFormat="1" applyFont="1" applyFill="1" applyBorder="1" applyAlignment="1">
      <alignment horizontal="center"/>
    </xf>
    <xf numFmtId="170" fontId="3" fillId="57" borderId="18" xfId="0" applyNumberFormat="1" applyFont="1" applyFill="1" applyBorder="1" applyAlignment="1">
      <alignment horizontal="center"/>
    </xf>
    <xf numFmtId="170" fontId="3" fillId="57" borderId="23" xfId="0" applyNumberFormat="1" applyFont="1" applyFill="1" applyBorder="1" applyAlignment="1">
      <alignment horizontal="center"/>
    </xf>
    <xf numFmtId="170" fontId="3" fillId="55" borderId="34" xfId="0" applyNumberFormat="1" applyFont="1" applyFill="1" applyBorder="1" applyAlignment="1">
      <alignment horizontal="left"/>
    </xf>
    <xf numFmtId="170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0" fontId="0" fillId="55" borderId="35" xfId="0" applyNumberFormat="1" applyFont="1" applyFill="1" applyBorder="1" applyAlignment="1">
      <alignment/>
    </xf>
    <xf numFmtId="170" fontId="0" fillId="55" borderId="36" xfId="0" applyNumberFormat="1" applyFont="1" applyFill="1" applyBorder="1" applyAlignment="1">
      <alignment horizontal="center"/>
    </xf>
    <xf numFmtId="171" fontId="0" fillId="0" borderId="37" xfId="84" applyNumberFormat="1" applyFont="1" applyFill="1" applyBorder="1" applyAlignment="1">
      <alignment/>
    </xf>
    <xf numFmtId="172" fontId="3" fillId="55" borderId="31" xfId="0" applyNumberFormat="1" applyFont="1" applyFill="1" applyBorder="1" applyAlignment="1">
      <alignment/>
    </xf>
    <xf numFmtId="170" fontId="0" fillId="55" borderId="38" xfId="0" applyNumberFormat="1" applyFont="1" applyFill="1" applyBorder="1" applyAlignment="1">
      <alignment horizontal="center"/>
    </xf>
    <xf numFmtId="170" fontId="0" fillId="55" borderId="35" xfId="0" applyNumberFormat="1" applyFont="1" applyFill="1" applyBorder="1" applyAlignment="1">
      <alignment vertical="center" wrapText="1"/>
    </xf>
    <xf numFmtId="170" fontId="0" fillId="55" borderId="39" xfId="0" applyNumberFormat="1" applyFont="1" applyFill="1" applyBorder="1" applyAlignment="1">
      <alignment horizontal="center"/>
    </xf>
    <xf numFmtId="170" fontId="0" fillId="55" borderId="40" xfId="0" applyNumberFormat="1" applyFont="1" applyFill="1" applyBorder="1" applyAlignment="1">
      <alignment/>
    </xf>
    <xf numFmtId="170" fontId="0" fillId="55" borderId="35" xfId="0" applyNumberFormat="1" applyFont="1" applyFill="1" applyBorder="1" applyAlignment="1">
      <alignment wrapText="1"/>
    </xf>
    <xf numFmtId="170" fontId="0" fillId="55" borderId="32" xfId="0" applyNumberFormat="1" applyFont="1" applyFill="1" applyBorder="1" applyAlignment="1">
      <alignment/>
    </xf>
    <xf numFmtId="170" fontId="0" fillId="55" borderId="41" xfId="0" applyNumberFormat="1" applyFont="1" applyFill="1" applyBorder="1" applyAlignment="1">
      <alignment horizontal="center"/>
    </xf>
    <xf numFmtId="171" fontId="0" fillId="0" borderId="0" xfId="84" applyNumberFormat="1" applyFont="1" applyFill="1" applyBorder="1" applyAlignment="1">
      <alignment/>
    </xf>
    <xf numFmtId="171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1" fontId="0" fillId="0" borderId="43" xfId="84" applyNumberFormat="1" applyFont="1" applyFill="1" applyBorder="1" applyAlignment="1">
      <alignment/>
    </xf>
    <xf numFmtId="171" fontId="0" fillId="0" borderId="44" xfId="84" applyNumberFormat="1" applyFont="1" applyFill="1" applyBorder="1" applyAlignment="1">
      <alignment/>
    </xf>
    <xf numFmtId="172" fontId="3" fillId="56" borderId="42" xfId="0" applyNumberFormat="1" applyFont="1" applyFill="1" applyBorder="1" applyAlignment="1">
      <alignment/>
    </xf>
    <xf numFmtId="170" fontId="0" fillId="55" borderId="25" xfId="0" applyNumberFormat="1" applyFont="1" applyFill="1" applyBorder="1" applyAlignment="1">
      <alignment horizontal="center"/>
    </xf>
    <xf numFmtId="170" fontId="0" fillId="55" borderId="45" xfId="0" applyNumberFormat="1" applyFont="1" applyFill="1" applyBorder="1" applyAlignment="1">
      <alignment/>
    </xf>
    <xf numFmtId="170" fontId="0" fillId="55" borderId="46" xfId="0" applyNumberFormat="1" applyFont="1" applyFill="1" applyBorder="1" applyAlignment="1">
      <alignment horizontal="center"/>
    </xf>
    <xf numFmtId="170" fontId="3" fillId="57" borderId="47" xfId="0" applyNumberFormat="1" applyFont="1" applyFill="1" applyBorder="1" applyAlignment="1">
      <alignment horizontal="center"/>
    </xf>
    <xf numFmtId="170" fontId="43" fillId="54" borderId="34" xfId="0" applyNumberFormat="1" applyFont="1" applyFill="1" applyBorder="1" applyAlignment="1">
      <alignment horizontal="center" vertical="center"/>
    </xf>
    <xf numFmtId="170" fontId="43" fillId="54" borderId="24" xfId="0" applyNumberFormat="1" applyFont="1" applyFill="1" applyBorder="1" applyAlignment="1">
      <alignment horizontal="center" vertical="center"/>
    </xf>
    <xf numFmtId="171" fontId="43" fillId="54" borderId="48" xfId="84" applyNumberFormat="1" applyFont="1" applyFill="1" applyBorder="1" applyAlignment="1">
      <alignment vertical="center"/>
    </xf>
    <xf numFmtId="170" fontId="3" fillId="56" borderId="0" xfId="0" applyNumberFormat="1" applyFont="1" applyFill="1" applyBorder="1" applyAlignment="1">
      <alignment horizontal="center"/>
    </xf>
    <xf numFmtId="171" fontId="3" fillId="56" borderId="0" xfId="84" applyNumberFormat="1" applyFont="1" applyFill="1" applyBorder="1" applyAlignment="1">
      <alignment/>
    </xf>
    <xf numFmtId="170" fontId="0" fillId="56" borderId="0" xfId="0" applyNumberFormat="1" applyFont="1" applyFill="1" applyBorder="1" applyAlignment="1">
      <alignment horizontal="left"/>
    </xf>
    <xf numFmtId="171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1" fontId="3" fillId="57" borderId="49" xfId="84" applyNumberFormat="1" applyFont="1" applyFill="1" applyBorder="1" applyAlignment="1">
      <alignment/>
    </xf>
    <xf numFmtId="170" fontId="0" fillId="55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1">
      <selection activeCell="J87" sqref="J87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61" t="s">
        <v>85</v>
      </c>
      <c r="C4" s="61"/>
      <c r="D4" s="61"/>
      <c r="E4" s="61"/>
      <c r="F4" s="61"/>
      <c r="G4" s="61"/>
      <c r="H4" s="61"/>
      <c r="I4" s="61"/>
      <c r="J4" s="6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36.39964516129033</v>
      </c>
      <c r="E8" s="14">
        <v>9.30758064516129</v>
      </c>
      <c r="F8" s="14">
        <v>0</v>
      </c>
      <c r="G8" s="14">
        <v>0</v>
      </c>
      <c r="H8" s="14">
        <v>0</v>
      </c>
      <c r="I8" s="15">
        <v>0</v>
      </c>
      <c r="J8" s="16">
        <f>+SUM(D8:I8)</f>
        <v>45.70722580645162</v>
      </c>
    </row>
    <row r="9" spans="2:10" ht="13.5" thickBot="1">
      <c r="B9" s="17" t="s">
        <v>11</v>
      </c>
      <c r="C9" s="18"/>
      <c r="D9" s="13">
        <v>13.923387096774194</v>
      </c>
      <c r="E9" s="14">
        <v>0</v>
      </c>
      <c r="F9" s="14">
        <v>5.749032258064516</v>
      </c>
      <c r="G9" s="14">
        <v>0</v>
      </c>
      <c r="H9" s="14">
        <v>94.96290322580644</v>
      </c>
      <c r="I9" s="15">
        <v>0</v>
      </c>
      <c r="J9" s="16">
        <f>+SUM(D9:I9)</f>
        <v>114.63532258064515</v>
      </c>
    </row>
    <row r="10" spans="2:10" ht="13.5" thickBot="1">
      <c r="B10" s="19" t="s">
        <v>12</v>
      </c>
      <c r="C10" s="20"/>
      <c r="D10" s="58">
        <f aca="true" t="shared" si="0" ref="D10:I10">+SUM(D8:D9)</f>
        <v>50.32303225806452</v>
      </c>
      <c r="E10" s="58">
        <f t="shared" si="0"/>
        <v>9.30758064516129</v>
      </c>
      <c r="F10" s="58">
        <f t="shared" si="0"/>
        <v>5.749032258064516</v>
      </c>
      <c r="G10" s="58">
        <f t="shared" si="0"/>
        <v>0</v>
      </c>
      <c r="H10" s="58">
        <f t="shared" si="0"/>
        <v>94.96290322580644</v>
      </c>
      <c r="I10" s="58">
        <f t="shared" si="0"/>
        <v>0</v>
      </c>
      <c r="J10" s="58">
        <f>SUM(D10:I10)</f>
        <v>160.34254838709677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0.9009032258064517</v>
      </c>
      <c r="E14" s="14">
        <v>0</v>
      </c>
      <c r="F14" s="14">
        <v>0.5220645161290323</v>
      </c>
      <c r="G14" s="14">
        <v>0</v>
      </c>
      <c r="H14" s="14">
        <v>0</v>
      </c>
      <c r="I14" s="15">
        <v>0</v>
      </c>
      <c r="J14" s="28">
        <f t="shared" si="1"/>
        <v>1.422967741935484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0.2304516129032258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28">
        <f t="shared" si="1"/>
        <v>0.2304516129032258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</v>
      </c>
      <c r="E19" s="14">
        <v>0.8384516129032258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0.8384516129032258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1.2022903225806452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1.2022903225806452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3.563483870967742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3.563483870967742</v>
      </c>
    </row>
    <row r="29" spans="2:10" ht="13.5" thickBot="1">
      <c r="B29" s="32" t="s">
        <v>31</v>
      </c>
      <c r="C29" s="31"/>
      <c r="D29" s="27">
        <v>1.1341612903225806</v>
      </c>
      <c r="E29" s="14">
        <v>0</v>
      </c>
      <c r="F29" s="14">
        <v>0</v>
      </c>
      <c r="G29" s="14">
        <v>0</v>
      </c>
      <c r="H29" s="14">
        <v>5.3109677419354835</v>
      </c>
      <c r="I29" s="15">
        <v>0</v>
      </c>
      <c r="J29" s="28">
        <f t="shared" si="1"/>
        <v>6.445129032258064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5.0927741935483875</v>
      </c>
      <c r="E31" s="14">
        <v>0.07109677419354839</v>
      </c>
      <c r="F31" s="14">
        <v>0.892</v>
      </c>
      <c r="G31" s="14">
        <v>0</v>
      </c>
      <c r="H31" s="14">
        <v>0</v>
      </c>
      <c r="I31" s="15">
        <v>0</v>
      </c>
      <c r="J31" s="28">
        <f t="shared" si="1"/>
        <v>6.055870967741936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1.341</v>
      </c>
      <c r="E34" s="14">
        <v>0.10112903225806451</v>
      </c>
      <c r="F34" s="14">
        <v>0.2210967741935484</v>
      </c>
      <c r="G34" s="14">
        <v>0</v>
      </c>
      <c r="H34" s="14">
        <v>0.7461290322580645</v>
      </c>
      <c r="I34" s="15">
        <v>0</v>
      </c>
      <c r="J34" s="28">
        <f t="shared" si="1"/>
        <v>2.4093548387096773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13.465064516129031</v>
      </c>
      <c r="E38" s="58">
        <f t="shared" si="2"/>
        <v>1.0106774193548387</v>
      </c>
      <c r="F38" s="58">
        <f t="shared" si="2"/>
        <v>1.6351612903225805</v>
      </c>
      <c r="G38" s="58">
        <f t="shared" si="2"/>
        <v>0</v>
      </c>
      <c r="H38" s="58">
        <f t="shared" si="2"/>
        <v>6.057096774193548</v>
      </c>
      <c r="I38" s="58">
        <f t="shared" si="2"/>
        <v>0</v>
      </c>
      <c r="J38" s="58">
        <f t="shared" si="2"/>
        <v>22.168000000000003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0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1.3403548387096775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1.3403548387096775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</v>
      </c>
      <c r="E55" s="14">
        <v>0</v>
      </c>
      <c r="F55" s="14">
        <v>0.5619354838709678</v>
      </c>
      <c r="G55" s="14">
        <v>0</v>
      </c>
      <c r="H55" s="14">
        <v>0</v>
      </c>
      <c r="I55" s="15">
        <v>0</v>
      </c>
      <c r="J55" s="28">
        <f t="shared" si="3"/>
        <v>0.5619354838709678</v>
      </c>
    </row>
    <row r="56" spans="2:10" ht="13.5" thickBot="1">
      <c r="B56" s="32" t="s">
        <v>57</v>
      </c>
      <c r="C56" s="31"/>
      <c r="D56" s="27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0</v>
      </c>
    </row>
    <row r="57" spans="2:10" ht="13.5" thickBot="1">
      <c r="B57" s="32" t="s">
        <v>58</v>
      </c>
      <c r="C57" s="31"/>
      <c r="D57" s="27">
        <v>0.00332258064516129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3"/>
        <v>0.00332258064516129</v>
      </c>
    </row>
    <row r="58" spans="2:10" ht="13.5" thickBot="1">
      <c r="B58" s="32" t="s">
        <v>59</v>
      </c>
      <c r="C58" s="31"/>
      <c r="D58" s="27">
        <v>0.0005483870967741936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0.0005483870967741936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1.344225806451613</v>
      </c>
      <c r="E65" s="58">
        <f t="shared" si="4"/>
        <v>0</v>
      </c>
      <c r="F65" s="58">
        <f t="shared" si="4"/>
        <v>0.5619354838709678</v>
      </c>
      <c r="G65" s="58">
        <f t="shared" si="4"/>
        <v>0</v>
      </c>
      <c r="H65" s="58">
        <f t="shared" si="4"/>
        <v>0</v>
      </c>
      <c r="I65" s="58">
        <f t="shared" si="4"/>
        <v>0</v>
      </c>
      <c r="J65" s="58">
        <f t="shared" si="4"/>
        <v>1.9061612903225809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1.2338064516129033</v>
      </c>
      <c r="E67" s="14">
        <v>0</v>
      </c>
      <c r="F67" s="14">
        <v>2.7960000000000003</v>
      </c>
      <c r="G67" s="14">
        <v>0</v>
      </c>
      <c r="H67" s="14">
        <v>1.1496774193548387</v>
      </c>
      <c r="I67" s="15">
        <v>0</v>
      </c>
      <c r="J67" s="28">
        <f>+SUM(D67:I67)</f>
        <v>5.179483870967742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4.336774193548387</v>
      </c>
      <c r="I70" s="15">
        <v>0</v>
      </c>
      <c r="J70" s="28">
        <f t="shared" si="5"/>
        <v>4.336774193548387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2.248774193548387</v>
      </c>
      <c r="G71" s="14">
        <v>0</v>
      </c>
      <c r="H71" s="14">
        <v>0</v>
      </c>
      <c r="I71" s="15">
        <v>0</v>
      </c>
      <c r="J71" s="28">
        <f t="shared" si="5"/>
        <v>2.248774193548387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0.5800322580645162</v>
      </c>
      <c r="G72" s="14">
        <v>0</v>
      </c>
      <c r="H72" s="14">
        <v>0</v>
      </c>
      <c r="I72" s="15">
        <v>0</v>
      </c>
      <c r="J72" s="28">
        <f t="shared" si="5"/>
        <v>0.5800322580645162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0.7112903225806452</v>
      </c>
      <c r="I73" s="15">
        <v>0</v>
      </c>
      <c r="J73" s="28">
        <f t="shared" si="5"/>
        <v>0.7112903225806452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1.0388709677419354</v>
      </c>
      <c r="E75" s="14">
        <v>0.13264516129032258</v>
      </c>
      <c r="F75" s="14">
        <v>0.2701612903225806</v>
      </c>
      <c r="G75" s="14">
        <v>0</v>
      </c>
      <c r="H75" s="14">
        <v>1.6796774193548387</v>
      </c>
      <c r="I75" s="15">
        <v>0</v>
      </c>
      <c r="J75" s="28">
        <f t="shared" si="5"/>
        <v>3.1213548387096774</v>
      </c>
    </row>
    <row r="76" spans="2:10" ht="13.5" thickBot="1">
      <c r="B76" s="34" t="s">
        <v>75</v>
      </c>
      <c r="C76" s="35" t="s">
        <v>68</v>
      </c>
      <c r="D76" s="27">
        <v>11.308870967741935</v>
      </c>
      <c r="E76" s="14">
        <v>0</v>
      </c>
      <c r="F76" s="14">
        <v>21.51345161290323</v>
      </c>
      <c r="G76" s="14">
        <v>0</v>
      </c>
      <c r="H76" s="14">
        <v>0</v>
      </c>
      <c r="I76" s="15">
        <v>0</v>
      </c>
      <c r="J76" s="28">
        <f t="shared" si="5"/>
        <v>32.822322580645164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2.802258064516129</v>
      </c>
      <c r="E81" s="14">
        <v>0</v>
      </c>
      <c r="F81" s="14">
        <v>10.095774193548387</v>
      </c>
      <c r="G81" s="14">
        <v>0</v>
      </c>
      <c r="H81" s="14">
        <v>0</v>
      </c>
      <c r="I81" s="15">
        <v>0</v>
      </c>
      <c r="J81" s="28">
        <f t="shared" si="5"/>
        <v>12.898032258064516</v>
      </c>
    </row>
    <row r="82" spans="2:10" ht="13.5" thickBot="1">
      <c r="B82" s="19" t="s">
        <v>40</v>
      </c>
      <c r="C82" s="45"/>
      <c r="D82" s="58">
        <f>+SUM(D67:D81)</f>
        <v>16.3838064516129</v>
      </c>
      <c r="E82" s="58">
        <f aca="true" t="shared" si="6" ref="E82:J82">+SUM(E67:E81)</f>
        <v>0.13264516129032258</v>
      </c>
      <c r="F82" s="58">
        <f t="shared" si="6"/>
        <v>37.5041935483871</v>
      </c>
      <c r="G82" s="58">
        <f t="shared" si="6"/>
        <v>0</v>
      </c>
      <c r="H82" s="58">
        <f t="shared" si="6"/>
        <v>7.877419354838709</v>
      </c>
      <c r="I82" s="58">
        <f t="shared" si="6"/>
        <v>0</v>
      </c>
      <c r="J82" s="58">
        <f t="shared" si="6"/>
        <v>61.89806451612904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81.51612903225806</v>
      </c>
      <c r="E83" s="48">
        <f t="shared" si="7"/>
        <v>10.450903225806451</v>
      </c>
      <c r="F83" s="48">
        <f t="shared" si="7"/>
        <v>45.450322580645164</v>
      </c>
      <c r="G83" s="48">
        <f t="shared" si="7"/>
        <v>0</v>
      </c>
      <c r="H83" s="48">
        <f t="shared" si="7"/>
        <v>108.8974193548387</v>
      </c>
      <c r="I83" s="48">
        <f t="shared" si="7"/>
        <v>0</v>
      </c>
      <c r="J83" s="48">
        <f t="shared" si="7"/>
        <v>246.3147741935484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2018-12-05T18:35:21Z</dcterms:modified>
  <cp:category/>
  <cp:version/>
  <cp:contentType/>
  <cp:contentStatus/>
</cp:coreProperties>
</file>